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132" windowWidth="20868" windowHeight="7416"/>
  </bookViews>
  <sheets>
    <sheet name="Vcc = 5.0 V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4" i="1"/>
  <c r="D2" i="1"/>
  <c r="B4" i="1"/>
  <c r="B3" i="1"/>
  <c r="B2" i="1"/>
  <c r="B5" i="1" l="1"/>
  <c r="B6" i="1" l="1"/>
  <c r="B7" i="1" l="1"/>
  <c r="B8" i="1" l="1"/>
  <c r="B9" i="1" l="1"/>
  <c r="B10" i="1" l="1"/>
  <c r="B11" i="1" l="1"/>
  <c r="B12" i="1" l="1"/>
  <c r="B14" i="1" l="1"/>
</calcChain>
</file>

<file path=xl/sharedStrings.xml><?xml version="1.0" encoding="utf-8"?>
<sst xmlns="http://schemas.openxmlformats.org/spreadsheetml/2006/main" count="4" uniqueCount="4">
  <si>
    <t>Voltage</t>
  </si>
  <si>
    <t>Temperature</t>
  </si>
  <si>
    <t>Frequency [MHz]</t>
  </si>
  <si>
    <t>Offset [Hz]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</si>
</sst>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.00000"/>
    <numFmt numFmtId="168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Alignment="1">
      <alignment horizontal="center"/>
    </xf>
    <xf numFmtId="166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823089491309052E-2"/>
          <c:y val="3.1099494916076668E-2"/>
          <c:w val="0.92623085834055885"/>
          <c:h val="0.852525330885363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'Vcc = 5.0 V'!$D$1</c:f>
              <c:strCache>
                <c:ptCount val="1"/>
                <c:pt idx="0">
                  <c:v>Offset [Hz]</c:v>
                </c:pt>
              </c:strCache>
            </c:strRef>
          </c:tx>
          <c:xVal>
            <c:numRef>
              <c:f>'Vcc = 5.0 V'!$B$2:$B$14</c:f>
              <c:numCache>
                <c:formatCode>0.0</c:formatCode>
                <c:ptCount val="13"/>
                <c:pt idx="0">
                  <c:v>30.222000000000005</c:v>
                </c:pt>
                <c:pt idx="1">
                  <c:v>32.295399999999994</c:v>
                </c:pt>
                <c:pt idx="2">
                  <c:v>34.547199999999997</c:v>
                </c:pt>
                <c:pt idx="3">
                  <c:v>36.935200000000002</c:v>
                </c:pt>
                <c:pt idx="4">
                  <c:v>39.265499999999996</c:v>
                </c:pt>
                <c:pt idx="5">
                  <c:v>41.742100000000001</c:v>
                </c:pt>
                <c:pt idx="6">
                  <c:v>44.337199999999996</c:v>
                </c:pt>
                <c:pt idx="7">
                  <c:v>46.8979</c:v>
                </c:pt>
                <c:pt idx="8">
                  <c:v>49.001799999999996</c:v>
                </c:pt>
                <c:pt idx="9">
                  <c:v>51.544300000000007</c:v>
                </c:pt>
                <c:pt idx="10">
                  <c:v>54.099600000000002</c:v>
                </c:pt>
                <c:pt idx="11">
                  <c:v>56.468699999999991</c:v>
                </c:pt>
                <c:pt idx="12">
                  <c:v>58.990199999999994</c:v>
                </c:pt>
              </c:numCache>
            </c:numRef>
          </c:xVal>
          <c:yVal>
            <c:numRef>
              <c:f>'Vcc = 5.0 V'!$D$2:$D$14</c:f>
              <c:numCache>
                <c:formatCode>General</c:formatCode>
                <c:ptCount val="13"/>
                <c:pt idx="0">
                  <c:v>-57.209999999585648</c:v>
                </c:pt>
                <c:pt idx="1">
                  <c:v>-60.279999999579559</c:v>
                </c:pt>
                <c:pt idx="2">
                  <c:v>-63.340000000522423</c:v>
                </c:pt>
                <c:pt idx="3">
                  <c:v>-66.869999999497054</c:v>
                </c:pt>
                <c:pt idx="4">
                  <c:v>-69.520000000267146</c:v>
                </c:pt>
                <c:pt idx="5">
                  <c:v>-72.23000000067259</c:v>
                </c:pt>
                <c:pt idx="6">
                  <c:v>-74.859999999787874</c:v>
                </c:pt>
                <c:pt idx="7">
                  <c:v>-76.489999999651559</c:v>
                </c:pt>
                <c:pt idx="8">
                  <c:v>-77.499999999730562</c:v>
                </c:pt>
                <c:pt idx="9">
                  <c:v>-78.139999999393694</c:v>
                </c:pt>
                <c:pt idx="10">
                  <c:v>-77.929999999781785</c:v>
                </c:pt>
                <c:pt idx="11">
                  <c:v>-77.049999999800889</c:v>
                </c:pt>
                <c:pt idx="12">
                  <c:v>-75.100000000105638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34208"/>
        <c:axId val="81333632"/>
      </c:scatterChart>
      <c:valAx>
        <c:axId val="81334208"/>
        <c:scaling>
          <c:orientation val="minMax"/>
          <c:max val="60"/>
          <c:min val="30"/>
        </c:scaling>
        <c:delete val="0"/>
        <c:axPos val="b"/>
        <c:majorGridlines/>
        <c:minorGridlines/>
        <c:numFmt formatCode="0.0" sourceLinked="1"/>
        <c:majorTickMark val="none"/>
        <c:minorTickMark val="none"/>
        <c:tickLblPos val="nextTo"/>
        <c:crossAx val="81333632"/>
        <c:crossesAt val="-90"/>
        <c:crossBetween val="midCat"/>
        <c:majorUnit val="5"/>
        <c:minorUnit val="1"/>
      </c:valAx>
      <c:valAx>
        <c:axId val="81333632"/>
        <c:scaling>
          <c:orientation val="minMax"/>
          <c:max val="-50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crossAx val="8133420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7.1211374213432058E-2"/>
          <c:y val="7.2596881272193922E-2"/>
          <c:w val="0.12090432518674647"/>
          <c:h val="4.7611672948464377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259080</xdr:colOff>
      <xdr:row>0</xdr:row>
      <xdr:rowOff>99060</xdr:rowOff>
    </xdr:from>
    <xdr:to>
      <xdr:col>15</xdr:col>
      <xdr:colOff>53340</xdr:colOff>
      <xdr:row>26</xdr:row>
      <xdr:rowOff>167640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C15" sqref="C15"/>
    </sheetView>
  </sheetViews>
  <sheetFormatPr baseColWidth="10" defaultRowHeight="14.4" x14ac:dyDescent="0.3"/>
  <cols>
    <col min="1" max="1" width="11.5546875" style="1"/>
    <col min="3" max="3" width="16.21875" style="1" customWidth="1"/>
    <col min="4" max="4" width="16.6640625" style="1" customWidth="1"/>
    <col min="6" max="7" width="11.5546875" style="1"/>
  </cols>
  <sheetData>
    <row r="1" spans="1:7" x14ac:dyDescent="0.3">
      <c r="A1" s="4" t="s">
        <v>0</v>
      </c>
      <c r="B1" s="5" t="s">
        <v>1</v>
      </c>
      <c r="C1" s="6" t="s">
        <v>2</v>
      </c>
      <c r="D1" s="6" t="s">
        <v>3</v>
      </c>
    </row>
    <row r="2" spans="1:7" x14ac:dyDescent="0.3">
      <c r="A2" s="7">
        <v>0.80222000000000004</v>
      </c>
      <c r="B2" s="8">
        <f>(A2-0.5)/0.01</f>
        <v>30.222000000000005</v>
      </c>
      <c r="C2" s="3">
        <v>9.9999427900000004</v>
      </c>
      <c r="D2" s="3">
        <f>1000000*(C2-10)</f>
        <v>-57.209999999585648</v>
      </c>
      <c r="G2" s="2"/>
    </row>
    <row r="3" spans="1:7" x14ac:dyDescent="0.3">
      <c r="A3" s="7">
        <v>0.82295399999999996</v>
      </c>
      <c r="B3" s="8">
        <f t="shared" ref="B3:B14" si="0">(A3-0.5)/0.01</f>
        <v>32.295399999999994</v>
      </c>
      <c r="C3" s="3">
        <v>9.9999397200000004</v>
      </c>
      <c r="D3" s="3">
        <f t="shared" ref="D3:D14" si="1">1000000*(C3-10)</f>
        <v>-60.279999999579559</v>
      </c>
      <c r="G3" s="2"/>
    </row>
    <row r="4" spans="1:7" x14ac:dyDescent="0.3">
      <c r="A4" s="7">
        <v>0.845472</v>
      </c>
      <c r="B4" s="8">
        <f t="shared" si="0"/>
        <v>34.547199999999997</v>
      </c>
      <c r="C4" s="3">
        <v>9.9999366599999995</v>
      </c>
      <c r="D4" s="3">
        <f t="shared" si="1"/>
        <v>-63.340000000522423</v>
      </c>
      <c r="G4" s="2"/>
    </row>
    <row r="5" spans="1:7" x14ac:dyDescent="0.3">
      <c r="A5" s="7">
        <v>0.86935200000000001</v>
      </c>
      <c r="B5" s="8">
        <f t="shared" si="0"/>
        <v>36.935200000000002</v>
      </c>
      <c r="C5" s="3">
        <v>9.9999331300000005</v>
      </c>
      <c r="D5" s="3">
        <f t="shared" si="1"/>
        <v>-66.869999999497054</v>
      </c>
      <c r="G5" s="2"/>
    </row>
    <row r="6" spans="1:7" x14ac:dyDescent="0.3">
      <c r="A6" s="7">
        <v>0.89265499999999998</v>
      </c>
      <c r="B6" s="8">
        <f t="shared" si="0"/>
        <v>39.265499999999996</v>
      </c>
      <c r="C6" s="3">
        <v>9.9999304799999997</v>
      </c>
      <c r="D6" s="3">
        <f t="shared" si="1"/>
        <v>-69.520000000267146</v>
      </c>
      <c r="G6" s="2"/>
    </row>
    <row r="7" spans="1:7" x14ac:dyDescent="0.3">
      <c r="A7" s="7">
        <v>0.91742100000000004</v>
      </c>
      <c r="B7" s="8">
        <f t="shared" si="0"/>
        <v>41.742100000000001</v>
      </c>
      <c r="C7" s="3">
        <v>9.9999277699999993</v>
      </c>
      <c r="D7" s="3">
        <f t="shared" si="1"/>
        <v>-72.23000000067259</v>
      </c>
      <c r="G7" s="2"/>
    </row>
    <row r="8" spans="1:7" x14ac:dyDescent="0.3">
      <c r="A8" s="7">
        <v>0.94337199999999999</v>
      </c>
      <c r="B8" s="8">
        <f t="shared" si="0"/>
        <v>44.337199999999996</v>
      </c>
      <c r="C8" s="3">
        <v>9.9999251400000002</v>
      </c>
      <c r="D8" s="3">
        <f t="shared" si="1"/>
        <v>-74.859999999787874</v>
      </c>
      <c r="G8" s="2"/>
    </row>
    <row r="9" spans="1:7" x14ac:dyDescent="0.3">
      <c r="A9" s="7">
        <v>0.96897900000000003</v>
      </c>
      <c r="B9" s="8">
        <f t="shared" si="0"/>
        <v>46.8979</v>
      </c>
      <c r="C9" s="3">
        <v>9.9999235100000003</v>
      </c>
      <c r="D9" s="3">
        <f t="shared" si="1"/>
        <v>-76.489999999651559</v>
      </c>
      <c r="G9" s="2"/>
    </row>
    <row r="10" spans="1:7" x14ac:dyDescent="0.3">
      <c r="A10" s="7">
        <v>0.99001799999999995</v>
      </c>
      <c r="B10" s="8">
        <f t="shared" si="0"/>
        <v>49.001799999999996</v>
      </c>
      <c r="C10" s="3">
        <v>9.9999225000000003</v>
      </c>
      <c r="D10" s="3">
        <f t="shared" si="1"/>
        <v>-77.499999999730562</v>
      </c>
      <c r="G10" s="2"/>
    </row>
    <row r="11" spans="1:7" x14ac:dyDescent="0.3">
      <c r="A11" s="7">
        <v>1.0154430000000001</v>
      </c>
      <c r="B11" s="8">
        <f t="shared" si="0"/>
        <v>51.544300000000007</v>
      </c>
      <c r="C11" s="3">
        <v>9.9999218600000006</v>
      </c>
      <c r="D11" s="3">
        <f t="shared" si="1"/>
        <v>-78.139999999393694</v>
      </c>
      <c r="G11" s="2"/>
    </row>
    <row r="12" spans="1:7" x14ac:dyDescent="0.3">
      <c r="A12" s="7">
        <v>1.040996</v>
      </c>
      <c r="B12" s="8">
        <f t="shared" si="0"/>
        <v>54.099600000000002</v>
      </c>
      <c r="C12" s="3">
        <v>9.9999220700000002</v>
      </c>
      <c r="D12" s="3">
        <f t="shared" si="1"/>
        <v>-77.929999999781785</v>
      </c>
      <c r="G12" s="2"/>
    </row>
    <row r="13" spans="1:7" x14ac:dyDescent="0.3">
      <c r="A13" s="7">
        <v>1.0646869999999999</v>
      </c>
      <c r="B13" s="8">
        <v>56.468699999999991</v>
      </c>
      <c r="C13" s="3">
        <v>9.9999229500000002</v>
      </c>
      <c r="D13" s="3">
        <v>-77.049999999800889</v>
      </c>
      <c r="G13" s="2"/>
    </row>
    <row r="14" spans="1:7" x14ac:dyDescent="0.3">
      <c r="A14" s="7">
        <v>1.0899019999999999</v>
      </c>
      <c r="B14" s="8">
        <f t="shared" si="0"/>
        <v>58.990199999999994</v>
      </c>
      <c r="C14" s="3">
        <v>9.9999248999999999</v>
      </c>
      <c r="D14" s="3">
        <f t="shared" si="1"/>
        <v>-75.100000000105638</v>
      </c>
      <c r="G14" s="2"/>
    </row>
    <row r="15" spans="1:7" x14ac:dyDescent="0.3">
      <c r="G15" s="2"/>
    </row>
    <row r="16" spans="1:7" x14ac:dyDescent="0.3">
      <c r="G16" s="2"/>
    </row>
    <row r="17" spans="7:7" x14ac:dyDescent="0.3">
      <c r="G17" s="2"/>
    </row>
    <row r="18" spans="7:7" x14ac:dyDescent="0.3">
      <c r="G18" s="2"/>
    </row>
    <row r="19" spans="7:7" x14ac:dyDescent="0.3">
      <c r="G19" s="2"/>
    </row>
    <row r="20" spans="7:7" x14ac:dyDescent="0.3">
      <c r="G20" s="2"/>
    </row>
    <row r="21" spans="7:7" x14ac:dyDescent="0.3">
      <c r="G21" s="2"/>
    </row>
    <row r="22" spans="7:7" x14ac:dyDescent="0.3">
      <c r="G22" s="2"/>
    </row>
    <row r="23" spans="7:7" x14ac:dyDescent="0.3">
      <c r="G23" s="2"/>
    </row>
    <row r="24" spans="7:7" x14ac:dyDescent="0.3">
      <c r="G24" s="2"/>
    </row>
    <row r="25" spans="7:7" x14ac:dyDescent="0.3">
      <c r="G25" s="2"/>
    </row>
    <row r="26" spans="7:7" x14ac:dyDescent="0.3">
      <c r="G26" s="2"/>
    </row>
    <row r="27" spans="7:7" x14ac:dyDescent="0.3">
      <c r="G27" s="2"/>
    </row>
    <row r="28" spans="7:7" x14ac:dyDescent="0.3">
      <c r="G28" s="2"/>
    </row>
    <row r="29" spans="7:7" x14ac:dyDescent="0.3">
      <c r="G29" s="2"/>
    </row>
    <row r="30" spans="7:7" x14ac:dyDescent="0.3">
      <c r="G30" s="2"/>
    </row>
    <row r="31" spans="7:7" x14ac:dyDescent="0.3">
      <c r="G31" s="2"/>
    </row>
    <row r="32" spans="7:7" x14ac:dyDescent="0.3">
      <c r="G32" s="2"/>
    </row>
    <row r="33" spans="7:7" x14ac:dyDescent="0.3">
      <c r="G33" s="2"/>
    </row>
    <row r="34" spans="7:7" x14ac:dyDescent="0.3">
      <c r="G34" s="2"/>
    </row>
    <row r="35" spans="7:7" x14ac:dyDescent="0.3">
      <c r="G35" s="2"/>
    </row>
    <row r="36" spans="7:7" x14ac:dyDescent="0.3">
      <c r="G36" s="2"/>
    </row>
    <row r="37" spans="7:7" x14ac:dyDescent="0.3">
      <c r="G37" s="2"/>
    </row>
    <row r="38" spans="7:7" x14ac:dyDescent="0.3">
      <c r="G38" s="2"/>
    </row>
    <row r="39" spans="7:7" x14ac:dyDescent="0.3">
      <c r="G39" s="2"/>
    </row>
  </sheetData>
  <pageMargins left="0.7" right="0.7" top="0.78740157499999996" bottom="0.78740157499999996" header="0.3" footer="0.3"/>
  <pageSetup paperSize="9" orientation="portrait" horizontalDpi="2400" verticalDpi="24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Vcc = 5.0 V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changpuak</dc:creator>
  <cp:lastModifiedBy>changpuak</cp:lastModifiedBy>
  <dcterms:created xsi:type="dcterms:W3CDTF">2014-09-14T13:40:27Z</dcterms:created>
  <dcterms:modified xsi:type="dcterms:W3CDTF">2014-09-14T19:56:41Z</dcterms:modified>
</cp:coreProperties>
</file>