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angpuak\websites\changpuak.ch\electronics\vco-osc-pll\LNC-Si564\"/>
    </mc:Choice>
  </mc:AlternateContent>
  <bookViews>
    <workbookView xWindow="0" yWindow="0" windowWidth="22332" windowHeight="8844"/>
  </bookViews>
  <sheets>
    <sheet name="BOM-LNC-Si569-1C" sheetId="1" r:id="rId1"/>
  </sheets>
  <calcPr calcId="152511"/>
</workbook>
</file>

<file path=xl/calcChain.xml><?xml version="1.0" encoding="utf-8"?>
<calcChain xmlns="http://schemas.openxmlformats.org/spreadsheetml/2006/main">
  <c r="H33" i="1" l="1"/>
  <c r="H34" i="1"/>
  <c r="H35" i="1"/>
  <c r="H32" i="1"/>
  <c r="H31" i="1"/>
  <c r="H30" i="1"/>
  <c r="H9" i="1"/>
  <c r="H10" i="1"/>
  <c r="H11" i="1"/>
  <c r="H12" i="1"/>
  <c r="H13" i="1"/>
  <c r="H14" i="1"/>
  <c r="H15" i="1"/>
  <c r="H16" i="1"/>
  <c r="H17" i="1"/>
  <c r="H36" i="1" s="1"/>
  <c r="H18" i="1"/>
  <c r="H19" i="1"/>
  <c r="H20" i="1"/>
  <c r="H21" i="1"/>
  <c r="H22" i="1"/>
  <c r="H23" i="1"/>
  <c r="H24" i="1"/>
  <c r="H25" i="1"/>
  <c r="H26" i="1"/>
  <c r="H27" i="1"/>
  <c r="H28" i="1"/>
  <c r="H29" i="1"/>
  <c r="H8" i="1"/>
</calcChain>
</file>

<file path=xl/sharedStrings.xml><?xml version="1.0" encoding="utf-8"?>
<sst xmlns="http://schemas.openxmlformats.org/spreadsheetml/2006/main" count="176" uniqueCount="110">
  <si>
    <t>; Stückliste=C:\Users\Changpuak\websites\changpuak.ch\electronics\vco-osc-pll\LNC-Si564\LNC-Si569-1C.T3001</t>
  </si>
  <si>
    <t>; Datum=06.September.2019  12:28</t>
  </si>
  <si>
    <t>; Variante=AllVars</t>
  </si>
  <si>
    <t>; Platine=&lt;alle Bauteile&gt;</t>
  </si>
  <si>
    <t>; Autor=</t>
  </si>
  <si>
    <t>;</t>
  </si>
  <si>
    <t>Pos</t>
  </si>
  <si>
    <t>Anzahl</t>
  </si>
  <si>
    <t>Name</t>
  </si>
  <si>
    <t>Wert</t>
  </si>
  <si>
    <t>Gehäuse</t>
  </si>
  <si>
    <t>1</t>
  </si>
  <si>
    <t>2</t>
  </si>
  <si>
    <t>ATT1,ATT2</t>
  </si>
  <si>
    <t>see table</t>
  </si>
  <si>
    <t>TO50/4</t>
  </si>
  <si>
    <t>C1,C2</t>
  </si>
  <si>
    <t>1nF</t>
  </si>
  <si>
    <t>0402</t>
  </si>
  <si>
    <t>3</t>
  </si>
  <si>
    <t>C3</t>
  </si>
  <si>
    <t>1uF</t>
  </si>
  <si>
    <t>1206</t>
  </si>
  <si>
    <t>4</t>
  </si>
  <si>
    <t>C6,C11</t>
  </si>
  <si>
    <t>10uF</t>
  </si>
  <si>
    <t>5</t>
  </si>
  <si>
    <t>C8,C10</t>
  </si>
  <si>
    <t>10nF</t>
  </si>
  <si>
    <t>6</t>
  </si>
  <si>
    <t>C96,C97,C100</t>
  </si>
  <si>
    <t>10µF</t>
  </si>
  <si>
    <t>0603</t>
  </si>
  <si>
    <t>7</t>
  </si>
  <si>
    <t>C98,C99</t>
  </si>
  <si>
    <t>1µF</t>
  </si>
  <si>
    <t>8</t>
  </si>
  <si>
    <t>D1</t>
  </si>
  <si>
    <t>M7</t>
  </si>
  <si>
    <t>SMB/DO-214AA</t>
  </si>
  <si>
    <t>9</t>
  </si>
  <si>
    <t>F1</t>
  </si>
  <si>
    <t>BLM31PG330SN1L</t>
  </si>
  <si>
    <t>10</t>
  </si>
  <si>
    <t>IC1</t>
  </si>
  <si>
    <t>Si564</t>
  </si>
  <si>
    <t>11</t>
  </si>
  <si>
    <t>IC2</t>
  </si>
  <si>
    <t>Arduino_PRO_MICRO</t>
  </si>
  <si>
    <t>ARDUINO-PRO-MICRO</t>
  </si>
  <si>
    <t>12</t>
  </si>
  <si>
    <t>IC5</t>
  </si>
  <si>
    <t>GALI-2+</t>
  </si>
  <si>
    <t>SOT89</t>
  </si>
  <si>
    <t>13</t>
  </si>
  <si>
    <t>IC15</t>
  </si>
  <si>
    <t>ADM7150ARDZ-3.3</t>
  </si>
  <si>
    <t>SOIC8_WB3,9_P1,27</t>
  </si>
  <si>
    <t>14</t>
  </si>
  <si>
    <t>K1,K2,K3,K7,K8</t>
  </si>
  <si>
    <t>K1X01_BUCHSE</t>
  </si>
  <si>
    <t>1X01_BUCHSE</t>
  </si>
  <si>
    <t>15</t>
  </si>
  <si>
    <t>MIX1</t>
  </si>
  <si>
    <t>ADE-35MH</t>
  </si>
  <si>
    <t>DIL6</t>
  </si>
  <si>
    <t>16</t>
  </si>
  <si>
    <t>R1,R2</t>
  </si>
  <si>
    <t>130</t>
  </si>
  <si>
    <t>17</t>
  </si>
  <si>
    <t>R3</t>
  </si>
  <si>
    <t>1R</t>
  </si>
  <si>
    <t>18</t>
  </si>
  <si>
    <t>R4</t>
  </si>
  <si>
    <t>3k3</t>
  </si>
  <si>
    <t>19</t>
  </si>
  <si>
    <t>R5</t>
  </si>
  <si>
    <t>20</t>
  </si>
  <si>
    <t>R8,R18</t>
  </si>
  <si>
    <t>47R</t>
  </si>
  <si>
    <t>21</t>
  </si>
  <si>
    <t>T9</t>
  </si>
  <si>
    <t>TCM1-83x-1+</t>
  </si>
  <si>
    <t>22</t>
  </si>
  <si>
    <t>TC3</t>
  </si>
  <si>
    <t>TCBT-14</t>
  </si>
  <si>
    <t>GU1414</t>
  </si>
  <si>
    <t>Distributeur</t>
  </si>
  <si>
    <t>CHF / EA</t>
  </si>
  <si>
    <t>CHF</t>
  </si>
  <si>
    <t>MCL</t>
  </si>
  <si>
    <t>Si Labs</t>
  </si>
  <si>
    <t>Spark Fun</t>
  </si>
  <si>
    <t>Digi Key</t>
  </si>
  <si>
    <t>n.a.</t>
  </si>
  <si>
    <t>CASE</t>
  </si>
  <si>
    <t xml:space="preserve"> </t>
  </si>
  <si>
    <t>AS</t>
  </si>
  <si>
    <t>COVER</t>
  </si>
  <si>
    <t>PCB</t>
  </si>
  <si>
    <t>Beta</t>
  </si>
  <si>
    <t>SMA</t>
  </si>
  <si>
    <t>varia</t>
  </si>
  <si>
    <t>Feed-thru</t>
  </si>
  <si>
    <t>Telemeter</t>
  </si>
  <si>
    <t>SUM</t>
  </si>
  <si>
    <t>1 nF</t>
  </si>
  <si>
    <t>Kleinmaterial</t>
  </si>
  <si>
    <t>pauschal</t>
  </si>
  <si>
    <t>SI564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</si>
</sst>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2" zoomScale="140" zoomScaleNormal="140" workbookViewId="0">
      <selection activeCell="G18" sqref="G18"/>
    </sheetView>
  </sheetViews>
  <sheetFormatPr baseColWidth="10" defaultRowHeight="14.4" x14ac:dyDescent="0.3"/>
  <cols>
    <col min="3" max="3" width="14.77734375" customWidth="1"/>
    <col min="4" max="4" width="19.77734375" customWidth="1"/>
    <col min="5" max="5" width="20.2187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</row>
    <row r="7" spans="1:8" x14ac:dyDescent="0.3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87</v>
      </c>
      <c r="G7" s="1" t="s">
        <v>88</v>
      </c>
      <c r="H7" s="1" t="s">
        <v>89</v>
      </c>
    </row>
    <row r="8" spans="1:8" x14ac:dyDescent="0.3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3" t="s">
        <v>90</v>
      </c>
      <c r="G8" s="4">
        <v>3.5</v>
      </c>
      <c r="H8" s="4">
        <f>B8*G8</f>
        <v>7</v>
      </c>
    </row>
    <row r="9" spans="1:8" x14ac:dyDescent="0.3">
      <c r="A9" s="2" t="s">
        <v>12</v>
      </c>
      <c r="B9" s="2" t="s">
        <v>12</v>
      </c>
      <c r="C9" s="2" t="s">
        <v>16</v>
      </c>
      <c r="D9" s="2" t="s">
        <v>17</v>
      </c>
      <c r="E9" s="2" t="s">
        <v>18</v>
      </c>
      <c r="F9" s="3" t="s">
        <v>93</v>
      </c>
      <c r="G9" s="4">
        <v>0.12</v>
      </c>
      <c r="H9" s="4">
        <f t="shared" ref="H9:H29" si="0">B9*G9</f>
        <v>0.24</v>
      </c>
    </row>
    <row r="10" spans="1:8" x14ac:dyDescent="0.3">
      <c r="A10" s="2" t="s">
        <v>19</v>
      </c>
      <c r="B10" s="2" t="s">
        <v>11</v>
      </c>
      <c r="C10" s="2" t="s">
        <v>20</v>
      </c>
      <c r="D10" s="2" t="s">
        <v>21</v>
      </c>
      <c r="E10" s="2" t="s">
        <v>22</v>
      </c>
      <c r="F10" s="3" t="s">
        <v>93</v>
      </c>
      <c r="G10" s="4">
        <v>0.12</v>
      </c>
      <c r="H10" s="4">
        <f t="shared" si="0"/>
        <v>0.12</v>
      </c>
    </row>
    <row r="11" spans="1:8" x14ac:dyDescent="0.3">
      <c r="A11" s="2" t="s">
        <v>23</v>
      </c>
      <c r="B11" s="2" t="s">
        <v>12</v>
      </c>
      <c r="C11" s="2" t="s">
        <v>24</v>
      </c>
      <c r="D11" s="2" t="s">
        <v>25</v>
      </c>
      <c r="E11" s="2" t="s">
        <v>22</v>
      </c>
      <c r="F11" s="3" t="s">
        <v>93</v>
      </c>
      <c r="G11" s="4">
        <v>0.12</v>
      </c>
      <c r="H11" s="4">
        <f t="shared" si="0"/>
        <v>0.24</v>
      </c>
    </row>
    <row r="12" spans="1:8" x14ac:dyDescent="0.3">
      <c r="A12" s="2" t="s">
        <v>26</v>
      </c>
      <c r="B12" s="2" t="s">
        <v>12</v>
      </c>
      <c r="C12" s="2" t="s">
        <v>27</v>
      </c>
      <c r="D12" s="2" t="s">
        <v>28</v>
      </c>
      <c r="E12" s="2" t="s">
        <v>22</v>
      </c>
      <c r="F12" s="3" t="s">
        <v>93</v>
      </c>
      <c r="G12" s="4">
        <v>0.12</v>
      </c>
      <c r="H12" s="4">
        <f t="shared" si="0"/>
        <v>0.24</v>
      </c>
    </row>
    <row r="13" spans="1:8" x14ac:dyDescent="0.3">
      <c r="A13" s="2" t="s">
        <v>29</v>
      </c>
      <c r="B13" s="2" t="s">
        <v>19</v>
      </c>
      <c r="C13" s="2" t="s">
        <v>30</v>
      </c>
      <c r="D13" s="2" t="s">
        <v>31</v>
      </c>
      <c r="E13" s="2" t="s">
        <v>32</v>
      </c>
      <c r="F13" s="3" t="s">
        <v>93</v>
      </c>
      <c r="G13" s="4">
        <v>0.12</v>
      </c>
      <c r="H13" s="4">
        <f t="shared" si="0"/>
        <v>0.36</v>
      </c>
    </row>
    <row r="14" spans="1:8" x14ac:dyDescent="0.3">
      <c r="A14" s="2" t="s">
        <v>33</v>
      </c>
      <c r="B14" s="2" t="s">
        <v>12</v>
      </c>
      <c r="C14" s="2" t="s">
        <v>34</v>
      </c>
      <c r="D14" s="2" t="s">
        <v>35</v>
      </c>
      <c r="E14" s="2" t="s">
        <v>32</v>
      </c>
      <c r="F14" s="3" t="s">
        <v>93</v>
      </c>
      <c r="G14" s="4">
        <v>0.12</v>
      </c>
      <c r="H14" s="4">
        <f t="shared" si="0"/>
        <v>0.24</v>
      </c>
    </row>
    <row r="15" spans="1:8" x14ac:dyDescent="0.3">
      <c r="A15" s="2" t="s">
        <v>36</v>
      </c>
      <c r="B15" s="2" t="s">
        <v>11</v>
      </c>
      <c r="C15" s="2" t="s">
        <v>37</v>
      </c>
      <c r="D15" s="2" t="s">
        <v>38</v>
      </c>
      <c r="E15" s="2" t="s">
        <v>39</v>
      </c>
      <c r="F15" s="3" t="s">
        <v>93</v>
      </c>
      <c r="G15" s="4">
        <v>0.12</v>
      </c>
      <c r="H15" s="4">
        <f t="shared" si="0"/>
        <v>0.12</v>
      </c>
    </row>
    <row r="16" spans="1:8" x14ac:dyDescent="0.3">
      <c r="A16" s="2" t="s">
        <v>40</v>
      </c>
      <c r="B16" s="2" t="s">
        <v>11</v>
      </c>
      <c r="C16" s="2" t="s">
        <v>41</v>
      </c>
      <c r="D16" s="2" t="s">
        <v>42</v>
      </c>
      <c r="E16" s="2" t="s">
        <v>22</v>
      </c>
      <c r="F16" s="3" t="s">
        <v>93</v>
      </c>
      <c r="G16" s="4">
        <v>0.36</v>
      </c>
      <c r="H16" s="4">
        <f t="shared" si="0"/>
        <v>0.36</v>
      </c>
    </row>
    <row r="17" spans="1:8" x14ac:dyDescent="0.3">
      <c r="A17" s="2" t="s">
        <v>43</v>
      </c>
      <c r="B17" s="2" t="s">
        <v>11</v>
      </c>
      <c r="C17" s="2" t="s">
        <v>44</v>
      </c>
      <c r="D17" s="2" t="s">
        <v>45</v>
      </c>
      <c r="E17" s="2" t="s">
        <v>109</v>
      </c>
      <c r="F17" s="3" t="s">
        <v>91</v>
      </c>
      <c r="G17" s="4">
        <v>50</v>
      </c>
      <c r="H17" s="4">
        <f t="shared" si="0"/>
        <v>50</v>
      </c>
    </row>
    <row r="18" spans="1:8" x14ac:dyDescent="0.3">
      <c r="A18" s="2" t="s">
        <v>46</v>
      </c>
      <c r="B18" s="2" t="s">
        <v>11</v>
      </c>
      <c r="C18" s="2" t="s">
        <v>47</v>
      </c>
      <c r="D18" s="2" t="s">
        <v>48</v>
      </c>
      <c r="E18" s="2" t="s">
        <v>49</v>
      </c>
      <c r="F18" s="3" t="s">
        <v>92</v>
      </c>
      <c r="G18" s="4">
        <v>19.95</v>
      </c>
      <c r="H18" s="4">
        <f t="shared" si="0"/>
        <v>19.95</v>
      </c>
    </row>
    <row r="19" spans="1:8" x14ac:dyDescent="0.3">
      <c r="A19" s="2" t="s">
        <v>50</v>
      </c>
      <c r="B19" s="2" t="s">
        <v>11</v>
      </c>
      <c r="C19" s="2" t="s">
        <v>51</v>
      </c>
      <c r="D19" s="2" t="s">
        <v>52</v>
      </c>
      <c r="E19" s="2" t="s">
        <v>53</v>
      </c>
      <c r="F19" s="3" t="s">
        <v>90</v>
      </c>
      <c r="G19" s="4">
        <v>1.2</v>
      </c>
      <c r="H19" s="4">
        <f t="shared" si="0"/>
        <v>1.2</v>
      </c>
    </row>
    <row r="20" spans="1:8" x14ac:dyDescent="0.3">
      <c r="A20" s="2" t="s">
        <v>54</v>
      </c>
      <c r="B20" s="2" t="s">
        <v>11</v>
      </c>
      <c r="C20" s="2" t="s">
        <v>55</v>
      </c>
      <c r="D20" s="2" t="s">
        <v>56</v>
      </c>
      <c r="E20" s="2" t="s">
        <v>57</v>
      </c>
      <c r="F20" s="3" t="s">
        <v>93</v>
      </c>
      <c r="G20" s="4">
        <v>8.75</v>
      </c>
      <c r="H20" s="4">
        <f t="shared" si="0"/>
        <v>8.75</v>
      </c>
    </row>
    <row r="21" spans="1:8" x14ac:dyDescent="0.3">
      <c r="A21" s="2" t="s">
        <v>58</v>
      </c>
      <c r="B21" s="2" t="s">
        <v>26</v>
      </c>
      <c r="C21" s="2" t="s">
        <v>59</v>
      </c>
      <c r="D21" s="2" t="s">
        <v>60</v>
      </c>
      <c r="E21" s="2" t="s">
        <v>61</v>
      </c>
      <c r="F21" s="3" t="s">
        <v>94</v>
      </c>
      <c r="G21" s="4">
        <v>0</v>
      </c>
      <c r="H21" s="4">
        <f t="shared" si="0"/>
        <v>0</v>
      </c>
    </row>
    <row r="22" spans="1:8" x14ac:dyDescent="0.3">
      <c r="A22" s="2" t="s">
        <v>62</v>
      </c>
      <c r="B22" s="2" t="s">
        <v>11</v>
      </c>
      <c r="C22" s="2" t="s">
        <v>63</v>
      </c>
      <c r="D22" s="2" t="s">
        <v>64</v>
      </c>
      <c r="E22" s="2" t="s">
        <v>65</v>
      </c>
      <c r="F22" s="3" t="s">
        <v>90</v>
      </c>
      <c r="G22" s="4">
        <v>13.95</v>
      </c>
      <c r="H22" s="4">
        <f t="shared" si="0"/>
        <v>13.95</v>
      </c>
    </row>
    <row r="23" spans="1:8" x14ac:dyDescent="0.3">
      <c r="A23" s="2" t="s">
        <v>66</v>
      </c>
      <c r="B23" s="2" t="s">
        <v>12</v>
      </c>
      <c r="C23" s="2" t="s">
        <v>67</v>
      </c>
      <c r="D23" s="2" t="s">
        <v>68</v>
      </c>
      <c r="E23" s="2" t="s">
        <v>18</v>
      </c>
      <c r="F23" s="3" t="s">
        <v>93</v>
      </c>
      <c r="G23" s="4">
        <v>0.12</v>
      </c>
      <c r="H23" s="4">
        <f t="shared" si="0"/>
        <v>0.24</v>
      </c>
    </row>
    <row r="24" spans="1:8" x14ac:dyDescent="0.3">
      <c r="A24" s="2" t="s">
        <v>69</v>
      </c>
      <c r="B24" s="2" t="s">
        <v>11</v>
      </c>
      <c r="C24" s="2" t="s">
        <v>70</v>
      </c>
      <c r="D24" s="2" t="s">
        <v>71</v>
      </c>
      <c r="E24" s="2" t="s">
        <v>22</v>
      </c>
      <c r="F24" s="3" t="s">
        <v>93</v>
      </c>
      <c r="G24" s="4">
        <v>0.12</v>
      </c>
      <c r="H24" s="4">
        <f t="shared" si="0"/>
        <v>0.12</v>
      </c>
    </row>
    <row r="25" spans="1:8" x14ac:dyDescent="0.3">
      <c r="A25" s="2" t="s">
        <v>72</v>
      </c>
      <c r="B25" s="2" t="s">
        <v>11</v>
      </c>
      <c r="C25" s="2" t="s">
        <v>73</v>
      </c>
      <c r="D25" s="2" t="s">
        <v>74</v>
      </c>
      <c r="E25" s="2" t="s">
        <v>32</v>
      </c>
      <c r="F25" s="3" t="s">
        <v>93</v>
      </c>
      <c r="G25" s="4">
        <v>0.12</v>
      </c>
      <c r="H25" s="4">
        <f t="shared" si="0"/>
        <v>0.12</v>
      </c>
    </row>
    <row r="26" spans="1:8" x14ac:dyDescent="0.3">
      <c r="A26" s="2" t="s">
        <v>75</v>
      </c>
      <c r="B26" s="2" t="s">
        <v>11</v>
      </c>
      <c r="C26" s="2" t="s">
        <v>76</v>
      </c>
      <c r="D26" s="2" t="s">
        <v>74</v>
      </c>
      <c r="E26" s="2" t="s">
        <v>22</v>
      </c>
      <c r="F26" s="3" t="s">
        <v>93</v>
      </c>
      <c r="G26" s="4">
        <v>0.12</v>
      </c>
      <c r="H26" s="4">
        <f t="shared" si="0"/>
        <v>0.12</v>
      </c>
    </row>
    <row r="27" spans="1:8" x14ac:dyDescent="0.3">
      <c r="A27" s="2" t="s">
        <v>77</v>
      </c>
      <c r="B27" s="2" t="s">
        <v>12</v>
      </c>
      <c r="C27" s="2" t="s">
        <v>78</v>
      </c>
      <c r="D27" s="2" t="s">
        <v>79</v>
      </c>
      <c r="E27" s="2" t="s">
        <v>22</v>
      </c>
      <c r="F27" s="3" t="s">
        <v>93</v>
      </c>
      <c r="G27" s="4">
        <v>0.12</v>
      </c>
      <c r="H27" s="4">
        <f t="shared" si="0"/>
        <v>0.24</v>
      </c>
    </row>
    <row r="28" spans="1:8" x14ac:dyDescent="0.3">
      <c r="A28" s="2" t="s">
        <v>80</v>
      </c>
      <c r="B28" s="2" t="s">
        <v>11</v>
      </c>
      <c r="C28" s="2" t="s">
        <v>81</v>
      </c>
      <c r="D28" s="2" t="s">
        <v>82</v>
      </c>
      <c r="E28" s="2" t="s">
        <v>65</v>
      </c>
      <c r="F28" s="3" t="s">
        <v>90</v>
      </c>
      <c r="G28" s="4">
        <v>8.5</v>
      </c>
      <c r="H28" s="4">
        <f t="shared" si="0"/>
        <v>8.5</v>
      </c>
    </row>
    <row r="29" spans="1:8" x14ac:dyDescent="0.3">
      <c r="A29" s="2" t="s">
        <v>83</v>
      </c>
      <c r="B29" s="2" t="s">
        <v>11</v>
      </c>
      <c r="C29" s="2" t="s">
        <v>84</v>
      </c>
      <c r="D29" s="2" t="s">
        <v>85</v>
      </c>
      <c r="E29" s="2" t="s">
        <v>86</v>
      </c>
      <c r="F29" s="3" t="s">
        <v>90</v>
      </c>
      <c r="G29" s="4">
        <v>8.5</v>
      </c>
      <c r="H29" s="4">
        <f t="shared" si="0"/>
        <v>8.5</v>
      </c>
    </row>
    <row r="30" spans="1:8" x14ac:dyDescent="0.3">
      <c r="A30" s="5">
        <v>23</v>
      </c>
      <c r="B30" s="2" t="s">
        <v>11</v>
      </c>
      <c r="C30" s="2" t="s">
        <v>95</v>
      </c>
      <c r="D30" s="2" t="s">
        <v>96</v>
      </c>
      <c r="E30" s="2" t="s">
        <v>96</v>
      </c>
      <c r="F30" s="3" t="s">
        <v>97</v>
      </c>
      <c r="G30" s="4">
        <v>30</v>
      </c>
      <c r="H30" s="4">
        <f t="shared" ref="H30" si="1">B30*G30</f>
        <v>30</v>
      </c>
    </row>
    <row r="31" spans="1:8" x14ac:dyDescent="0.3">
      <c r="A31" s="5">
        <v>24</v>
      </c>
      <c r="B31" s="5">
        <v>1</v>
      </c>
      <c r="C31" s="2" t="s">
        <v>98</v>
      </c>
      <c r="D31" s="2" t="s">
        <v>96</v>
      </c>
      <c r="E31" s="2" t="s">
        <v>96</v>
      </c>
      <c r="F31" s="3" t="s">
        <v>97</v>
      </c>
      <c r="G31" s="4">
        <v>2.5</v>
      </c>
      <c r="H31" s="4">
        <f t="shared" ref="H31" si="2">B31*G31</f>
        <v>2.5</v>
      </c>
    </row>
    <row r="32" spans="1:8" x14ac:dyDescent="0.3">
      <c r="A32" s="5">
        <v>25</v>
      </c>
      <c r="B32" s="5">
        <v>1</v>
      </c>
      <c r="C32" s="2" t="s">
        <v>99</v>
      </c>
      <c r="D32" s="2" t="s">
        <v>96</v>
      </c>
      <c r="E32" s="2" t="s">
        <v>96</v>
      </c>
      <c r="F32" s="3" t="s">
        <v>100</v>
      </c>
      <c r="G32" s="4">
        <v>22</v>
      </c>
      <c r="H32" s="4">
        <f t="shared" ref="H32:H33" si="3">B32*G32</f>
        <v>22</v>
      </c>
    </row>
    <row r="33" spans="1:8" x14ac:dyDescent="0.3">
      <c r="A33" s="5">
        <v>26</v>
      </c>
      <c r="B33" s="5">
        <v>2</v>
      </c>
      <c r="C33" s="2" t="s">
        <v>101</v>
      </c>
      <c r="D33" s="2" t="s">
        <v>96</v>
      </c>
      <c r="E33" s="2" t="s">
        <v>96</v>
      </c>
      <c r="F33" s="3" t="s">
        <v>102</v>
      </c>
      <c r="G33" s="4">
        <v>10</v>
      </c>
      <c r="H33" s="4">
        <f t="shared" si="3"/>
        <v>20</v>
      </c>
    </row>
    <row r="34" spans="1:8" x14ac:dyDescent="0.3">
      <c r="A34" s="5">
        <v>27</v>
      </c>
      <c r="B34" s="5">
        <v>1</v>
      </c>
      <c r="C34" s="2" t="s">
        <v>103</v>
      </c>
      <c r="D34" s="2" t="s">
        <v>106</v>
      </c>
      <c r="E34" s="2" t="s">
        <v>96</v>
      </c>
      <c r="F34" s="3" t="s">
        <v>104</v>
      </c>
      <c r="G34" s="4">
        <v>12</v>
      </c>
      <c r="H34" s="4">
        <f t="shared" ref="H34:H36" si="4">B34*G34</f>
        <v>12</v>
      </c>
    </row>
    <row r="35" spans="1:8" x14ac:dyDescent="0.3">
      <c r="A35" s="5">
        <v>28</v>
      </c>
      <c r="B35" s="5">
        <v>1</v>
      </c>
      <c r="C35" s="2" t="s">
        <v>107</v>
      </c>
      <c r="D35" s="2" t="s">
        <v>108</v>
      </c>
      <c r="E35" s="2" t="s">
        <v>96</v>
      </c>
      <c r="F35" s="3" t="s">
        <v>96</v>
      </c>
      <c r="G35" s="4">
        <v>12.89</v>
      </c>
      <c r="H35" s="4">
        <f t="shared" si="4"/>
        <v>12.89</v>
      </c>
    </row>
    <row r="36" spans="1:8" x14ac:dyDescent="0.3">
      <c r="A36" s="5">
        <v>29</v>
      </c>
      <c r="B36" s="5">
        <v>1</v>
      </c>
      <c r="C36" s="2" t="s">
        <v>105</v>
      </c>
      <c r="D36" s="2" t="s">
        <v>96</v>
      </c>
      <c r="E36" s="2" t="s">
        <v>96</v>
      </c>
      <c r="F36" s="3" t="s">
        <v>102</v>
      </c>
      <c r="G36" s="4" t="s">
        <v>96</v>
      </c>
      <c r="H36" s="4">
        <f>SUM(H8:H35)</f>
        <v>220</v>
      </c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BOM-LNC-Si569-1C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dcterms:created xsi:type="dcterms:W3CDTF">2019-09-06T10:48:23Z</dcterms:created>
  <dcterms:modified xsi:type="dcterms:W3CDTF">2019-09-06T11:01:12Z</dcterms:modified>
</cp:coreProperties>
</file>